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9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3" i="1"/>
  <c r="F13"/>
</calcChain>
</file>

<file path=xl/sharedStrings.xml><?xml version="1.0" encoding="utf-8"?>
<sst xmlns="http://schemas.openxmlformats.org/spreadsheetml/2006/main" count="37" uniqueCount="34">
  <si>
    <t>แบบสรุปราคากลางงานก่อสร้างทาง สะพาน และท่อเหลี่ยม</t>
  </si>
  <si>
    <t>ชื่อโครงการ งานก่อสร้างถนน ค.ส.ล. ซอยลำหลัง (หนา 0.15 ม. กว้าง 4.00 ม. ยาว 324 ม.)</t>
  </si>
  <si>
    <t>สถานที่ ก่อสร้าง หมู่ที่ 6 ตำบลท้ายเหมือง อำเภอท้ายเหมือง จังหวัดพังงา</t>
  </si>
  <si>
    <t>หน่วยงานเจ้าของโครงการ องค์การบริหารส่วนตำบลท้ายเหมือง</t>
  </si>
  <si>
    <t>ประมาณราคาเมื่อ วันที่ 26 พฤศจิกายน 2557</t>
  </si>
  <si>
    <t xml:space="preserve">ลำดับที่ </t>
  </si>
  <si>
    <t>รายการ</t>
  </si>
  <si>
    <t>หน่วย</t>
  </si>
  <si>
    <t>จำนวน</t>
  </si>
  <si>
    <t>ราคาต่อหน่วย</t>
  </si>
  <si>
    <t>ราคาทุน</t>
  </si>
  <si>
    <t>FN</t>
  </si>
  <si>
    <t>ราคาต่อหน่วย x FN</t>
  </si>
  <si>
    <t>ราคากลาง</t>
  </si>
  <si>
    <t>งานปรับพื้นทางเดิมด้วยเครื่องจักร</t>
  </si>
  <si>
    <t>(ขุดรื้อคันทางดินเดิม 10 ซ.ม. แล้วบดทับ)</t>
  </si>
  <si>
    <t>หินคลุกบดอัดแน่นรองพื้นทาง</t>
  </si>
  <si>
    <t>ทรายถมบดอัดแน่น</t>
  </si>
  <si>
    <t>งานผิวทางคอนกรีต กำลังอัดประลัย 240 KSC</t>
  </si>
  <si>
    <t>เสริมแผ่นโฟม</t>
  </si>
  <si>
    <t>งานหินคลุกไหล่ทาง</t>
  </si>
  <si>
    <t>ป้ายโครงการ</t>
  </si>
  <si>
    <t>ตร.ม.</t>
  </si>
  <si>
    <t>ลบ.ม.</t>
  </si>
  <si>
    <t>ม.</t>
  </si>
  <si>
    <t>ป้าย</t>
  </si>
  <si>
    <t>รวมราคาทุน</t>
  </si>
  <si>
    <t>TOTAL</t>
  </si>
  <si>
    <t>คิดเพียง</t>
  </si>
  <si>
    <t>ระยะเวลาดำเนินการ 75 วัน</t>
  </si>
  <si>
    <t>เผื่อระยะเวลาทดสอบวัสดุและฝนตก 15 วัน</t>
  </si>
  <si>
    <t>รวมระยะเวลาก่อสร้าง 90 วัน</t>
  </si>
  <si>
    <t>ตัวหนังสือ หนึ่งล้านห้าหมื่นสามพันแปดร้อยยี่สิบเก้าบาทถ้วน</t>
  </si>
  <si>
    <t>คิดเป็น ราคาเฉลี่ย 798.35 บาท ต่อ ตารางเมตร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</si>
</sst>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u/>
      <sz val="14"/>
      <color theme="1"/>
      <name val="Angsana New"/>
      <family val="1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43" fontId="5" fillId="0" borderId="0" xfId="0" applyNumberFormat="1" applyFont="1"/>
    <xf numFmtId="43" fontId="5" fillId="0" borderId="0" xfId="1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L5" sqref="L5"/>
    </sheetView>
  </sheetViews>
  <sheetFormatPr defaultRowHeight="23.25"/>
  <cols>
    <col min="1" max="1" width="6.5" style="1" customWidth="1"/>
    <col min="2" max="2" width="31.875" style="1" customWidth="1"/>
    <col min="3" max="4" width="9" style="1"/>
    <col min="5" max="5" width="11.25" style="1" customWidth="1"/>
    <col min="6" max="6" width="10.125" style="1" customWidth="1"/>
    <col min="7" max="7" width="9" style="1"/>
    <col min="8" max="8" width="16.125" style="1" customWidth="1"/>
    <col min="9" max="9" width="11.125" style="1" bestFit="1" customWidth="1"/>
    <col min="10" max="16384" width="9" style="1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7" t="s">
        <v>1</v>
      </c>
      <c r="B2" s="17"/>
      <c r="C2" s="17"/>
      <c r="D2" s="17"/>
      <c r="E2" s="16" t="s">
        <v>3</v>
      </c>
      <c r="F2" s="16"/>
      <c r="G2" s="16"/>
      <c r="H2" s="16"/>
      <c r="I2" s="16"/>
      <c r="J2" s="5"/>
      <c r="K2" s="5"/>
      <c r="L2" s="5"/>
    </row>
    <row r="3" spans="1:12">
      <c r="A3" s="17" t="s">
        <v>2</v>
      </c>
      <c r="B3" s="17"/>
      <c r="C3" s="17"/>
      <c r="D3" s="17"/>
      <c r="E3" s="16" t="s">
        <v>4</v>
      </c>
      <c r="F3" s="16"/>
      <c r="G3" s="16"/>
      <c r="H3" s="16"/>
      <c r="I3" s="16"/>
      <c r="J3" s="5"/>
      <c r="K3" s="5"/>
      <c r="L3" s="5"/>
    </row>
    <row r="4" spans="1:12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</row>
    <row r="5" spans="1:12">
      <c r="A5" s="9">
        <v>1</v>
      </c>
      <c r="B5" s="10" t="s">
        <v>14</v>
      </c>
      <c r="C5" s="10"/>
      <c r="D5" s="10"/>
      <c r="E5" s="10"/>
      <c r="F5" s="10"/>
      <c r="G5" s="10"/>
      <c r="H5" s="10"/>
      <c r="I5" s="10"/>
    </row>
    <row r="6" spans="1:12">
      <c r="A6" s="9"/>
      <c r="B6" s="10" t="s">
        <v>15</v>
      </c>
      <c r="C6" s="10" t="s">
        <v>22</v>
      </c>
      <c r="D6" s="11">
        <v>1800</v>
      </c>
      <c r="E6" s="11">
        <v>7.8</v>
      </c>
      <c r="F6" s="11">
        <v>14040</v>
      </c>
      <c r="G6" s="10">
        <v>1.3784000000000001</v>
      </c>
      <c r="H6" s="11">
        <v>10.75</v>
      </c>
      <c r="I6" s="11">
        <v>19352.740000000002</v>
      </c>
    </row>
    <row r="7" spans="1:12">
      <c r="A7" s="9">
        <v>2</v>
      </c>
      <c r="B7" s="10" t="s">
        <v>16</v>
      </c>
      <c r="C7" s="10" t="s">
        <v>23</v>
      </c>
      <c r="D7" s="11">
        <v>175</v>
      </c>
      <c r="E7" s="11">
        <v>784.78</v>
      </c>
      <c r="F7" s="11">
        <v>137336.5</v>
      </c>
      <c r="G7" s="10">
        <v>1.3784000000000001</v>
      </c>
      <c r="H7" s="11">
        <v>1081.74</v>
      </c>
      <c r="I7" s="11">
        <v>189304.63</v>
      </c>
    </row>
    <row r="8" spans="1:12">
      <c r="A8" s="9">
        <v>3</v>
      </c>
      <c r="B8" s="10" t="s">
        <v>17</v>
      </c>
      <c r="C8" s="10" t="s">
        <v>23</v>
      </c>
      <c r="D8" s="11">
        <v>85</v>
      </c>
      <c r="E8" s="11">
        <v>559.78</v>
      </c>
      <c r="F8" s="11">
        <v>47581.47</v>
      </c>
      <c r="G8" s="10">
        <v>1.3784000000000001</v>
      </c>
      <c r="H8" s="11">
        <v>771.6</v>
      </c>
      <c r="I8" s="11">
        <v>65586.3</v>
      </c>
    </row>
    <row r="9" spans="1:12">
      <c r="A9" s="9">
        <v>4</v>
      </c>
      <c r="B9" s="10" t="s">
        <v>18</v>
      </c>
      <c r="C9" s="10" t="s">
        <v>22</v>
      </c>
      <c r="D9" s="11">
        <v>1295</v>
      </c>
      <c r="E9" s="11">
        <v>415.74</v>
      </c>
      <c r="F9" s="11">
        <v>538383.30000000005</v>
      </c>
      <c r="G9" s="10">
        <v>1.3784000000000001</v>
      </c>
      <c r="H9" s="11">
        <v>573.05999999999995</v>
      </c>
      <c r="I9" s="11">
        <v>742107.54</v>
      </c>
    </row>
    <row r="10" spans="1:12">
      <c r="A10" s="9">
        <v>5</v>
      </c>
      <c r="B10" s="10" t="s">
        <v>19</v>
      </c>
      <c r="C10" s="10" t="s">
        <v>24</v>
      </c>
      <c r="D10" s="11">
        <v>12</v>
      </c>
      <c r="E10" s="11">
        <v>4.16</v>
      </c>
      <c r="F10" s="11">
        <v>49.92</v>
      </c>
      <c r="G10" s="10">
        <v>1.3784000000000001</v>
      </c>
      <c r="H10" s="11">
        <v>5.73</v>
      </c>
      <c r="I10" s="11">
        <v>68.81</v>
      </c>
    </row>
    <row r="11" spans="1:12">
      <c r="A11" s="9">
        <v>6</v>
      </c>
      <c r="B11" s="10" t="s">
        <v>20</v>
      </c>
      <c r="C11" s="10" t="s">
        <v>23</v>
      </c>
      <c r="D11" s="11">
        <v>55</v>
      </c>
      <c r="E11" s="11">
        <v>471.18</v>
      </c>
      <c r="F11" s="11">
        <v>25914.9</v>
      </c>
      <c r="G11" s="10">
        <v>1.3784000000000001</v>
      </c>
      <c r="H11" s="11">
        <v>649.47</v>
      </c>
      <c r="I11" s="11">
        <v>35721.1</v>
      </c>
    </row>
    <row r="12" spans="1:12">
      <c r="A12" s="9">
        <v>7</v>
      </c>
      <c r="B12" s="10" t="s">
        <v>21</v>
      </c>
      <c r="C12" s="10" t="s">
        <v>25</v>
      </c>
      <c r="D12" s="11">
        <v>1</v>
      </c>
      <c r="E12" s="11">
        <v>3700</v>
      </c>
      <c r="F12" s="11">
        <v>3700</v>
      </c>
      <c r="G12" s="10">
        <v>1</v>
      </c>
      <c r="H12" s="11">
        <v>3700</v>
      </c>
      <c r="I12" s="11">
        <v>3700</v>
      </c>
    </row>
    <row r="13" spans="1:12">
      <c r="A13" s="2"/>
      <c r="B13" s="12" t="s">
        <v>29</v>
      </c>
      <c r="C13" s="2"/>
      <c r="D13" s="15" t="s">
        <v>26</v>
      </c>
      <c r="E13" s="15"/>
      <c r="F13" s="6">
        <f>SUM(F6:F12)</f>
        <v>767006.09000000008</v>
      </c>
      <c r="G13" s="2"/>
      <c r="H13" s="3" t="s">
        <v>27</v>
      </c>
      <c r="I13" s="7">
        <f>SUM(I6:I12)</f>
        <v>1055841.1200000001</v>
      </c>
    </row>
    <row r="14" spans="1:12">
      <c r="A14" s="2"/>
      <c r="B14" s="12" t="s">
        <v>30</v>
      </c>
      <c r="C14" s="2"/>
      <c r="D14" s="2"/>
      <c r="E14" s="2"/>
      <c r="F14" s="2"/>
      <c r="G14" s="2"/>
      <c r="H14" s="4" t="s">
        <v>28</v>
      </c>
      <c r="I14" s="7">
        <v>1053829</v>
      </c>
    </row>
    <row r="15" spans="1:12">
      <c r="B15" s="12" t="s">
        <v>31</v>
      </c>
      <c r="F15" s="13" t="s">
        <v>32</v>
      </c>
      <c r="G15" s="13"/>
      <c r="H15" s="13"/>
      <c r="I15" s="13"/>
    </row>
    <row r="16" spans="1:12">
      <c r="F16" s="13" t="s">
        <v>33</v>
      </c>
      <c r="G16" s="13"/>
      <c r="H16" s="13"/>
      <c r="I16" s="13"/>
    </row>
  </sheetData>
  <mergeCells count="8">
    <mergeCell ref="F15:I15"/>
    <mergeCell ref="F16:I16"/>
    <mergeCell ref="A1:L1"/>
    <mergeCell ref="D13:E13"/>
    <mergeCell ref="E2:I2"/>
    <mergeCell ref="E3:I3"/>
    <mergeCell ref="A2:D2"/>
    <mergeCell ref="A3:D3"/>
  </mergeCells>
  <pageMargins left="0.7" right="0.19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PPC</dc:creator>
  <cp:lastModifiedBy>PPC</cp:lastModifiedBy>
  <cp:lastPrinted>2014-12-16T04:30:05Z</cp:lastPrinted>
  <dcterms:created xsi:type="dcterms:W3CDTF">2014-12-16T03:47:41Z</dcterms:created>
  <dcterms:modified xsi:type="dcterms:W3CDTF">2014-12-16T04:43:38Z</dcterms:modified>
</cp:coreProperties>
</file>